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astczhsos020\1.ОЗЧ\Управление ЗКС\ЗКС 2025 год\3.ОИ\2 Шпала\1. Объявление\Приложения к объявлению\"/>
    </mc:Choice>
  </mc:AlternateContent>
  <xr:revisionPtr revIDLastSave="0" documentId="13_ncr:1_{CD9861DA-DB7C-4C29-BA35-502183DD9CDB}" xr6:coauthVersionLast="47" xr6:coauthVersionMax="47" xr10:uidLastSave="{00000000-0000-0000-0000-000000000000}"/>
  <bookViews>
    <workbookView xWindow="28680" yWindow="-45" windowWidth="29040" windowHeight="15840" xr2:uid="{00000000-000D-0000-FFFF-FFFF00000000}"/>
  </bookViews>
  <sheets>
    <sheet name="Лист1" sheetId="1" r:id="rId1"/>
  </sheets>
  <definedNames>
    <definedName name="_xlnm.Print_Area" localSheetId="0">Лист1!$A$1:$S$21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" i="1" l="1"/>
  <c r="Q15" i="1"/>
</calcChain>
</file>

<file path=xl/sharedStrings.xml><?xml version="1.0" encoding="utf-8"?>
<sst xmlns="http://schemas.openxmlformats.org/spreadsheetml/2006/main" count="150" uniqueCount="51">
  <si>
    <t>№ в Системе ПЗ</t>
  </si>
  <si>
    <t xml:space="preserve">Код по ЕНС ТРУ </t>
  </si>
  <si>
    <t xml:space="preserve">Наименование закупаемых товаров, работ и услуг </t>
  </si>
  <si>
    <t xml:space="preserve">Краткая характеристика (описание) </t>
  </si>
  <si>
    <t>Способ закупок</t>
  </si>
  <si>
    <t>Приоритет закупки</t>
  </si>
  <si>
    <t>Адрес поставки товара, выполнения работ, оказания услуг</t>
  </si>
  <si>
    <t>Условия поставки по ИНКОТЕРМС 2010</t>
  </si>
  <si>
    <t>Сроки поставки ТРУ</t>
  </si>
  <si>
    <t>Условия оплаты</t>
  </si>
  <si>
    <t>Единица измерения</t>
  </si>
  <si>
    <t>Кол-во, объем</t>
  </si>
  <si>
    <t>Сумма, планируемая для закупок ТРУ без НДС,  тенге</t>
  </si>
  <si>
    <t>DDP</t>
  </si>
  <si>
    <t>839 Комплект</t>
  </si>
  <si>
    <t>ТПФ</t>
  </si>
  <si>
    <t>Месяц осущ. Закупок</t>
  </si>
  <si>
    <t>Наименование закупаемых товаров по SAP</t>
  </si>
  <si>
    <t xml:space="preserve">Дополнительная характеристика (по SAP) </t>
  </si>
  <si>
    <t>Маркетинговая цена за единицу, тенге, без НДС</t>
  </si>
  <si>
    <t>Заказчик (наименование,    БИН)</t>
  </si>
  <si>
    <t>ЦЖС 041141006285</t>
  </si>
  <si>
    <t xml:space="preserve">Заявка на осуществление закупок </t>
  </si>
  <si>
    <t>Итого:</t>
  </si>
  <si>
    <t>железобетонная, предварительно напряженная</t>
  </si>
  <si>
    <t>236919.900.000002</t>
  </si>
  <si>
    <t>Шпала со скреплением</t>
  </si>
  <si>
    <t>Шпалы железобетонные со скреплением с упругими клеммами соответствующие требованиям  ГОСТ 32698-2014 для железных дорог колеи шириной 1520 мм. В комплект поставки входят: 1. Шпала железобетонная для железных дорог по ГОСТ 33320-2015 тип III для нераздельного рельсового скрепления с резьбовым прикреплением рельса к шпале первого сорта с четырьмя вмонтированными в шпалу дюбелями изготовленные из тяжелого бетона в соответствии с ГОСТ 26633-2015. Осевая нагрузка не ниже 25 т на ось. 2). Скрепление для железнодорожной колеи 1520 мм - 1 кмп. В комплект входят: упругая клемма - 4 единицы (упругий ход клеммы не менее 13 мм с антикоррозийным покрытием); Углонаправляющая плита - 4 единицы; шуруп путевой должен соответствовать ГОСТ 809 – 2020. При испытании на изгиб в холодном состоянии должен выдерживать загиб на угол 450 (внешний) без признаков надрывов и трещин - 4 единицы;  подрельсовая прокладка - 2 единицы. Отгрузка рельсовых скреплений должна осуществляться в наличии со смазочными материалами в отдельности от комплектующих изделий (при расчете на один дюбель 15 грамм). Осевая нагрузка не ниже 25 тн на ось. Показатели упругого рельсового скрепления должны соответствовать требования ГОСТ 32698-2014 и СТ АО 620100210058-Цтех-15-2020.</t>
  </si>
  <si>
    <t>Жамбылская область</t>
  </si>
  <si>
    <t>Акмолинская область</t>
  </si>
  <si>
    <t>Атырауская область</t>
  </si>
  <si>
    <t>Кызылординская область</t>
  </si>
  <si>
    <t>Жетысуская область</t>
  </si>
  <si>
    <t>Костанайская область</t>
  </si>
  <si>
    <t>Алматинская область</t>
  </si>
  <si>
    <t>01.2025</t>
  </si>
  <si>
    <t>Карагандинская область</t>
  </si>
  <si>
    <t>Павлодарская область</t>
  </si>
  <si>
    <t>Мангыстауская область</t>
  </si>
  <si>
    <t>Шпалы железобетонные со скреплением с упругими клеммами соответствующие требованиям ГОСТ 32698-2014 для железных дорог колеи шириной 1520 мм. В комплект поставки входят: 1. Шпала железобетонная для железных дорог по ГОСТ 33320-2015 тип III для нераздельного рельсового скрепления с резьбовым прикреплением рельса к шпале первого сорта с четырьмя вмонтированными в шпалу дюбелями изготовленные из тяжелого бетона в соответствии с ГОСТ 26633-2015. Осевая нагрузка не ниже 25 т на ось. 2). Скрепление для железнодорожной колеи 1520 мм - 1 кмп. В комплект входят: упругая клемма - 4 единицы (упругий ход клеммы не менее 13 мм с антикоррозийным покрытием); Углонаправляющая плита - 4 единицы; шуруп путевой должен соответствовать ГОСТ 809 – 2020. При испытании на изгиб в холодном состоянии должен выдерживать загиб на угол 450 (внешний) без признаков надрывов и трещин - 4 единицы; подрельсовая прокладка - 2 единицы. Отгрузка рельсовых скреплений должна осуществляться в наличии со смазочными материалами в отдельности от комплектующих изделий (при расчете на один дюбель 15 грамм). Осевая нагрузка не ниже 25 тн на ось. Показатели упругого рельсового скрепления должны соответствовать тр ебования ГОСТ 32698-2014 и СТ АО 620100210058-Цтех-15-2020.</t>
  </si>
  <si>
    <t>5523 Т</t>
  </si>
  <si>
    <t>5524 Т</t>
  </si>
  <si>
    <t>5528 Т</t>
  </si>
  <si>
    <t>5529 Т</t>
  </si>
  <si>
    <t>5530 Т</t>
  </si>
  <si>
    <t>5531 Т</t>
  </si>
  <si>
    <t>5532 Т</t>
  </si>
  <si>
    <t>5533 Т</t>
  </si>
  <si>
    <t>5534 Т</t>
  </si>
  <si>
    <t>5535 Т</t>
  </si>
  <si>
    <t>ОИ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</si>
</sst>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2" fillId="3" borderId="0" xfId="0" applyFont="1" applyFill="1"/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64" fontId="3" fillId="0" borderId="0" xfId="3" applyFont="1" applyAlignment="1">
      <alignment horizontal="center" vertical="center"/>
    </xf>
    <xf numFmtId="164" fontId="4" fillId="2" borderId="1" xfId="3" applyFont="1" applyFill="1" applyBorder="1" applyAlignment="1">
      <alignment horizontal="center" vertical="center" wrapText="1"/>
    </xf>
    <xf numFmtId="164" fontId="3" fillId="2" borderId="1" xfId="3" applyFont="1" applyFill="1" applyBorder="1" applyAlignment="1">
      <alignment horizontal="center" vertical="center" wrapText="1"/>
    </xf>
    <xf numFmtId="164" fontId="3" fillId="3" borderId="1" xfId="3" applyFont="1" applyFill="1" applyBorder="1" applyAlignment="1">
      <alignment horizontal="center" vertical="center" wrapText="1"/>
    </xf>
    <xf numFmtId="164" fontId="4" fillId="3" borderId="1" xfId="3" applyFont="1" applyFill="1" applyBorder="1" applyAlignment="1">
      <alignment horizontal="center" vertical="center" wrapText="1"/>
    </xf>
    <xf numFmtId="164" fontId="2" fillId="0" borderId="0" xfId="3" applyFont="1"/>
    <xf numFmtId="164" fontId="4" fillId="0" borderId="0" xfId="3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164" fontId="3" fillId="0" borderId="0" xfId="3" applyFont="1"/>
    <xf numFmtId="4" fontId="4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4">
    <cellStyle name="Обычный" xfId="0" builtinId="0"/>
    <cellStyle name="Обычный 2" xfId="2" xr:uid="{00000000-0005-0000-0000-000001000000}"/>
    <cellStyle name="Финансовый" xfId="3" builtinId="3"/>
    <cellStyle name="Финансовый 2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1"/>
  <sheetViews>
    <sheetView tabSelected="1" view="pageBreakPreview" zoomScale="55" zoomScaleNormal="55" zoomScaleSheetLayoutView="55" workbookViewId="0">
      <selection activeCell="E23" sqref="E23"/>
    </sheetView>
  </sheetViews>
  <sheetFormatPr defaultColWidth="8.7109375" defaultRowHeight="78" customHeight="1" x14ac:dyDescent="0.3"/>
  <cols>
    <col min="1" max="1" width="7.5703125" style="1" customWidth="1"/>
    <col min="2" max="2" width="15.42578125" style="1" customWidth="1"/>
    <col min="3" max="3" width="31.28515625" style="1" customWidth="1"/>
    <col min="4" max="4" width="27.42578125" style="1" customWidth="1"/>
    <col min="5" max="5" width="94.7109375" style="1" customWidth="1"/>
    <col min="6" max="6" width="32.28515625" style="1" customWidth="1"/>
    <col min="7" max="7" width="99.5703125" style="1" customWidth="1"/>
    <col min="8" max="8" width="22" style="1" customWidth="1"/>
    <col min="9" max="9" width="21.42578125" style="1" customWidth="1"/>
    <col min="10" max="10" width="15.5703125" style="1" customWidth="1"/>
    <col min="11" max="11" width="27.5703125" style="1" customWidth="1"/>
    <col min="12" max="12" width="23.85546875" style="1" customWidth="1"/>
    <col min="13" max="13" width="24" style="1" customWidth="1"/>
    <col min="14" max="14" width="16.5703125" style="1" customWidth="1"/>
    <col min="15" max="15" width="18.140625" style="1" customWidth="1"/>
    <col min="16" max="16" width="25.140625" style="1" customWidth="1"/>
    <col min="17" max="17" width="27.5703125" style="19" customWidth="1"/>
    <col min="18" max="18" width="12.140625" style="1" customWidth="1"/>
    <col min="19" max="19" width="28.42578125" style="1" customWidth="1"/>
    <col min="20" max="16384" width="8.7109375" style="1"/>
  </cols>
  <sheetData>
    <row r="1" spans="1:19" ht="18.75" x14ac:dyDescent="0.3">
      <c r="A1" s="3"/>
      <c r="B1" s="26" t="s">
        <v>22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19" ht="18.75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14"/>
      <c r="R2" s="3"/>
      <c r="S2" s="3"/>
    </row>
    <row r="3" spans="1:19" ht="75" x14ac:dyDescent="0.3">
      <c r="A3" s="4"/>
      <c r="B3" s="4" t="s">
        <v>0</v>
      </c>
      <c r="C3" s="4" t="s">
        <v>1</v>
      </c>
      <c r="D3" s="4" t="s">
        <v>2</v>
      </c>
      <c r="E3" s="4" t="s">
        <v>17</v>
      </c>
      <c r="F3" s="4" t="s">
        <v>3</v>
      </c>
      <c r="G3" s="4" t="s">
        <v>18</v>
      </c>
      <c r="H3" s="4" t="s">
        <v>5</v>
      </c>
      <c r="I3" s="4" t="s">
        <v>16</v>
      </c>
      <c r="J3" s="4" t="s">
        <v>9</v>
      </c>
      <c r="K3" s="4" t="s">
        <v>6</v>
      </c>
      <c r="L3" s="11" t="s">
        <v>8</v>
      </c>
      <c r="M3" s="4" t="s">
        <v>7</v>
      </c>
      <c r="N3" s="4" t="s">
        <v>10</v>
      </c>
      <c r="O3" s="4" t="s">
        <v>11</v>
      </c>
      <c r="P3" s="4" t="s">
        <v>19</v>
      </c>
      <c r="Q3" s="15" t="s">
        <v>12</v>
      </c>
      <c r="R3" s="4" t="s">
        <v>4</v>
      </c>
      <c r="S3" s="4" t="s">
        <v>20</v>
      </c>
    </row>
    <row r="4" spans="1:19" ht="18.75" x14ac:dyDescent="0.3">
      <c r="A4" s="5"/>
      <c r="B4" s="5">
        <v>1</v>
      </c>
      <c r="C4" s="5">
        <v>2</v>
      </c>
      <c r="D4" s="5">
        <v>3</v>
      </c>
      <c r="E4" s="5">
        <v>4</v>
      </c>
      <c r="F4" s="5">
        <v>5</v>
      </c>
      <c r="G4" s="5">
        <v>6</v>
      </c>
      <c r="H4" s="5"/>
      <c r="I4" s="5"/>
      <c r="J4" s="5">
        <v>7</v>
      </c>
      <c r="K4" s="5">
        <v>8</v>
      </c>
      <c r="L4" s="12">
        <v>9</v>
      </c>
      <c r="M4" s="5">
        <v>10</v>
      </c>
      <c r="N4" s="5">
        <v>11</v>
      </c>
      <c r="O4" s="5">
        <v>12</v>
      </c>
      <c r="P4" s="5">
        <v>13</v>
      </c>
      <c r="Q4" s="16">
        <v>14</v>
      </c>
      <c r="R4" s="5">
        <v>15</v>
      </c>
      <c r="S4" s="5">
        <v>16</v>
      </c>
    </row>
    <row r="5" spans="1:19" s="2" customFormat="1" ht="78" customHeight="1" x14ac:dyDescent="0.3">
      <c r="A5" s="6">
        <v>1</v>
      </c>
      <c r="B5" s="6" t="s">
        <v>40</v>
      </c>
      <c r="C5" s="9" t="s">
        <v>25</v>
      </c>
      <c r="D5" s="9" t="s">
        <v>26</v>
      </c>
      <c r="E5" s="6" t="s">
        <v>39</v>
      </c>
      <c r="F5" s="6" t="s">
        <v>24</v>
      </c>
      <c r="G5" s="9" t="s">
        <v>39</v>
      </c>
      <c r="H5" s="9" t="s">
        <v>15</v>
      </c>
      <c r="I5" s="6" t="s">
        <v>35</v>
      </c>
      <c r="J5" s="6">
        <v>30</v>
      </c>
      <c r="K5" s="6" t="s">
        <v>29</v>
      </c>
      <c r="L5" s="13">
        <v>65</v>
      </c>
      <c r="M5" s="9" t="s">
        <v>13</v>
      </c>
      <c r="N5" s="9" t="s">
        <v>14</v>
      </c>
      <c r="O5" s="6">
        <v>13500</v>
      </c>
      <c r="P5" s="6">
        <v>23915.17</v>
      </c>
      <c r="Q5" s="17">
        <v>322854795</v>
      </c>
      <c r="R5" s="9" t="s">
        <v>50</v>
      </c>
      <c r="S5" s="6" t="s">
        <v>21</v>
      </c>
    </row>
    <row r="6" spans="1:19" s="2" customFormat="1" ht="78" customHeight="1" x14ac:dyDescent="0.3">
      <c r="A6" s="6">
        <v>2</v>
      </c>
      <c r="B6" s="6" t="s">
        <v>41</v>
      </c>
      <c r="C6" s="9" t="s">
        <v>25</v>
      </c>
      <c r="D6" s="9" t="s">
        <v>26</v>
      </c>
      <c r="E6" s="6" t="s">
        <v>39</v>
      </c>
      <c r="F6" s="6" t="s">
        <v>24</v>
      </c>
      <c r="G6" s="9" t="s">
        <v>39</v>
      </c>
      <c r="H6" s="9" t="s">
        <v>15</v>
      </c>
      <c r="I6" s="6" t="s">
        <v>35</v>
      </c>
      <c r="J6" s="6">
        <v>30</v>
      </c>
      <c r="K6" s="6" t="s">
        <v>28</v>
      </c>
      <c r="L6" s="13">
        <v>65</v>
      </c>
      <c r="M6" s="9" t="s">
        <v>13</v>
      </c>
      <c r="N6" s="9" t="s">
        <v>14</v>
      </c>
      <c r="O6" s="6">
        <v>4265</v>
      </c>
      <c r="P6" s="6">
        <v>23915.17</v>
      </c>
      <c r="Q6" s="17">
        <v>101998200.05</v>
      </c>
      <c r="R6" s="9" t="s">
        <v>50</v>
      </c>
      <c r="S6" s="6" t="s">
        <v>21</v>
      </c>
    </row>
    <row r="7" spans="1:19" s="2" customFormat="1" ht="78" customHeight="1" x14ac:dyDescent="0.3">
      <c r="A7" s="6">
        <v>3</v>
      </c>
      <c r="B7" s="6" t="s">
        <v>42</v>
      </c>
      <c r="C7" s="9" t="s">
        <v>25</v>
      </c>
      <c r="D7" s="9" t="s">
        <v>26</v>
      </c>
      <c r="E7" s="6" t="s">
        <v>39</v>
      </c>
      <c r="F7" s="6" t="s">
        <v>24</v>
      </c>
      <c r="G7" s="9" t="s">
        <v>39</v>
      </c>
      <c r="H7" s="9" t="s">
        <v>15</v>
      </c>
      <c r="I7" s="6" t="s">
        <v>35</v>
      </c>
      <c r="J7" s="6">
        <v>30</v>
      </c>
      <c r="K7" s="6" t="s">
        <v>36</v>
      </c>
      <c r="L7" s="13">
        <v>65</v>
      </c>
      <c r="M7" s="9" t="s">
        <v>13</v>
      </c>
      <c r="N7" s="9" t="s">
        <v>14</v>
      </c>
      <c r="O7" s="6">
        <v>14399</v>
      </c>
      <c r="P7" s="6">
        <v>23915.17</v>
      </c>
      <c r="Q7" s="17">
        <v>344354532.82999998</v>
      </c>
      <c r="R7" s="9" t="s">
        <v>50</v>
      </c>
      <c r="S7" s="6" t="s">
        <v>21</v>
      </c>
    </row>
    <row r="8" spans="1:19" s="2" customFormat="1" ht="78" customHeight="1" x14ac:dyDescent="0.3">
      <c r="A8" s="6">
        <v>4</v>
      </c>
      <c r="B8" s="6" t="s">
        <v>43</v>
      </c>
      <c r="C8" s="9" t="s">
        <v>25</v>
      </c>
      <c r="D8" s="9" t="s">
        <v>26</v>
      </c>
      <c r="E8" s="6" t="s">
        <v>39</v>
      </c>
      <c r="F8" s="6" t="s">
        <v>24</v>
      </c>
      <c r="G8" s="9" t="s">
        <v>39</v>
      </c>
      <c r="H8" s="9" t="s">
        <v>15</v>
      </c>
      <c r="I8" s="6" t="s">
        <v>35</v>
      </c>
      <c r="J8" s="6">
        <v>30</v>
      </c>
      <c r="K8" s="6" t="s">
        <v>38</v>
      </c>
      <c r="L8" s="13">
        <v>65</v>
      </c>
      <c r="M8" s="9" t="s">
        <v>13</v>
      </c>
      <c r="N8" s="9" t="s">
        <v>14</v>
      </c>
      <c r="O8" s="6">
        <v>7229</v>
      </c>
      <c r="P8" s="6">
        <v>23915.17</v>
      </c>
      <c r="Q8" s="17">
        <v>172882763.93000001</v>
      </c>
      <c r="R8" s="9" t="s">
        <v>50</v>
      </c>
      <c r="S8" s="6" t="s">
        <v>21</v>
      </c>
    </row>
    <row r="9" spans="1:19" s="2" customFormat="1" ht="78" customHeight="1" x14ac:dyDescent="0.3">
      <c r="A9" s="6">
        <v>5</v>
      </c>
      <c r="B9" s="6" t="s">
        <v>44</v>
      </c>
      <c r="C9" s="9" t="s">
        <v>25</v>
      </c>
      <c r="D9" s="9" t="s">
        <v>26</v>
      </c>
      <c r="E9" s="6" t="s">
        <v>39</v>
      </c>
      <c r="F9" s="6" t="s">
        <v>24</v>
      </c>
      <c r="G9" s="9" t="s">
        <v>39</v>
      </c>
      <c r="H9" s="9" t="s">
        <v>15</v>
      </c>
      <c r="I9" s="6" t="s">
        <v>35</v>
      </c>
      <c r="J9" s="6">
        <v>30</v>
      </c>
      <c r="K9" s="6" t="s">
        <v>34</v>
      </c>
      <c r="L9" s="13">
        <v>65</v>
      </c>
      <c r="M9" s="9" t="s">
        <v>13</v>
      </c>
      <c r="N9" s="9" t="s">
        <v>14</v>
      </c>
      <c r="O9" s="6">
        <v>2990</v>
      </c>
      <c r="P9" s="6">
        <v>23915.17</v>
      </c>
      <c r="Q9" s="17">
        <v>71506358.299999997</v>
      </c>
      <c r="R9" s="9" t="s">
        <v>50</v>
      </c>
      <c r="S9" s="6" t="s">
        <v>21</v>
      </c>
    </row>
    <row r="10" spans="1:19" s="2" customFormat="1" ht="78" customHeight="1" x14ac:dyDescent="0.3">
      <c r="A10" s="6">
        <v>6</v>
      </c>
      <c r="B10" s="6" t="s">
        <v>45</v>
      </c>
      <c r="C10" s="9" t="s">
        <v>25</v>
      </c>
      <c r="D10" s="9" t="s">
        <v>26</v>
      </c>
      <c r="E10" s="6" t="s">
        <v>39</v>
      </c>
      <c r="F10" s="6" t="s">
        <v>24</v>
      </c>
      <c r="G10" s="9" t="s">
        <v>39</v>
      </c>
      <c r="H10" s="9" t="s">
        <v>15</v>
      </c>
      <c r="I10" s="6" t="s">
        <v>35</v>
      </c>
      <c r="J10" s="6">
        <v>30</v>
      </c>
      <c r="K10" s="6" t="s">
        <v>33</v>
      </c>
      <c r="L10" s="13">
        <v>65</v>
      </c>
      <c r="M10" s="9" t="s">
        <v>13</v>
      </c>
      <c r="N10" s="9" t="s">
        <v>14</v>
      </c>
      <c r="O10" s="6">
        <v>4590</v>
      </c>
      <c r="P10" s="6">
        <v>23915.17</v>
      </c>
      <c r="Q10" s="17">
        <v>109770630.3</v>
      </c>
      <c r="R10" s="9" t="s">
        <v>50</v>
      </c>
      <c r="S10" s="6" t="s">
        <v>21</v>
      </c>
    </row>
    <row r="11" spans="1:19" s="2" customFormat="1" ht="78" customHeight="1" x14ac:dyDescent="0.3">
      <c r="A11" s="6">
        <v>7</v>
      </c>
      <c r="B11" s="6" t="s">
        <v>46</v>
      </c>
      <c r="C11" s="9" t="s">
        <v>25</v>
      </c>
      <c r="D11" s="9" t="s">
        <v>26</v>
      </c>
      <c r="E11" s="6" t="s">
        <v>39</v>
      </c>
      <c r="F11" s="6" t="s">
        <v>24</v>
      </c>
      <c r="G11" s="9" t="s">
        <v>27</v>
      </c>
      <c r="H11" s="9" t="s">
        <v>15</v>
      </c>
      <c r="I11" s="6" t="s">
        <v>35</v>
      </c>
      <c r="J11" s="6">
        <v>30</v>
      </c>
      <c r="K11" s="6" t="s">
        <v>32</v>
      </c>
      <c r="L11" s="13">
        <v>65</v>
      </c>
      <c r="M11" s="9" t="s">
        <v>13</v>
      </c>
      <c r="N11" s="9" t="s">
        <v>14</v>
      </c>
      <c r="O11" s="6">
        <v>13827</v>
      </c>
      <c r="P11" s="6">
        <v>23915.17</v>
      </c>
      <c r="Q11" s="17">
        <v>330675055.58999997</v>
      </c>
      <c r="R11" s="9" t="s">
        <v>50</v>
      </c>
      <c r="S11" s="6" t="s">
        <v>21</v>
      </c>
    </row>
    <row r="12" spans="1:19" s="2" customFormat="1" ht="78" customHeight="1" x14ac:dyDescent="0.3">
      <c r="A12" s="6">
        <v>8</v>
      </c>
      <c r="B12" s="6" t="s">
        <v>47</v>
      </c>
      <c r="C12" s="9" t="s">
        <v>25</v>
      </c>
      <c r="D12" s="9" t="s">
        <v>26</v>
      </c>
      <c r="E12" s="6" t="s">
        <v>39</v>
      </c>
      <c r="F12" s="6" t="s">
        <v>24</v>
      </c>
      <c r="G12" s="9" t="s">
        <v>27</v>
      </c>
      <c r="H12" s="9" t="s">
        <v>15</v>
      </c>
      <c r="I12" s="6" t="s">
        <v>35</v>
      </c>
      <c r="J12" s="6">
        <v>30</v>
      </c>
      <c r="K12" s="6" t="s">
        <v>31</v>
      </c>
      <c r="L12" s="13">
        <v>65</v>
      </c>
      <c r="M12" s="9" t="s">
        <v>13</v>
      </c>
      <c r="N12" s="9" t="s">
        <v>14</v>
      </c>
      <c r="O12" s="6">
        <v>7327</v>
      </c>
      <c r="P12" s="6">
        <v>23915.17</v>
      </c>
      <c r="Q12" s="17">
        <v>175226450.59</v>
      </c>
      <c r="R12" s="9" t="s">
        <v>50</v>
      </c>
      <c r="S12" s="6" t="s">
        <v>21</v>
      </c>
    </row>
    <row r="13" spans="1:19" s="2" customFormat="1" ht="78" customHeight="1" x14ac:dyDescent="0.3">
      <c r="A13" s="6">
        <v>9</v>
      </c>
      <c r="B13" s="6" t="s">
        <v>48</v>
      </c>
      <c r="C13" s="9" t="s">
        <v>25</v>
      </c>
      <c r="D13" s="9" t="s">
        <v>26</v>
      </c>
      <c r="E13" s="6" t="s">
        <v>39</v>
      </c>
      <c r="F13" s="6" t="s">
        <v>24</v>
      </c>
      <c r="G13" s="9" t="s">
        <v>39</v>
      </c>
      <c r="H13" s="9" t="s">
        <v>15</v>
      </c>
      <c r="I13" s="6" t="s">
        <v>35</v>
      </c>
      <c r="J13" s="6">
        <v>30</v>
      </c>
      <c r="K13" s="6" t="s">
        <v>30</v>
      </c>
      <c r="L13" s="13">
        <v>65</v>
      </c>
      <c r="M13" s="9" t="s">
        <v>13</v>
      </c>
      <c r="N13" s="9" t="s">
        <v>14</v>
      </c>
      <c r="O13" s="6">
        <v>5520</v>
      </c>
      <c r="P13" s="6">
        <v>23915.17</v>
      </c>
      <c r="Q13" s="17">
        <v>132011738.40000001</v>
      </c>
      <c r="R13" s="9" t="s">
        <v>50</v>
      </c>
      <c r="S13" s="6" t="s">
        <v>21</v>
      </c>
    </row>
    <row r="14" spans="1:19" s="2" customFormat="1" ht="78" customHeight="1" x14ac:dyDescent="0.3">
      <c r="A14" s="6">
        <v>10</v>
      </c>
      <c r="B14" s="6" t="s">
        <v>49</v>
      </c>
      <c r="C14" s="9" t="s">
        <v>25</v>
      </c>
      <c r="D14" s="9" t="s">
        <v>26</v>
      </c>
      <c r="E14" s="6" t="s">
        <v>39</v>
      </c>
      <c r="F14" s="6" t="s">
        <v>24</v>
      </c>
      <c r="G14" s="9" t="s">
        <v>39</v>
      </c>
      <c r="H14" s="9" t="s">
        <v>15</v>
      </c>
      <c r="I14" s="6" t="s">
        <v>35</v>
      </c>
      <c r="J14" s="6">
        <v>30</v>
      </c>
      <c r="K14" s="6" t="s">
        <v>37</v>
      </c>
      <c r="L14" s="13">
        <v>65</v>
      </c>
      <c r="M14" s="9" t="s">
        <v>13</v>
      </c>
      <c r="N14" s="9" t="s">
        <v>14</v>
      </c>
      <c r="O14" s="6">
        <v>2011</v>
      </c>
      <c r="P14" s="6">
        <v>23915.17</v>
      </c>
      <c r="Q14" s="17">
        <v>48093406.869999997</v>
      </c>
      <c r="R14" s="9" t="s">
        <v>50</v>
      </c>
      <c r="S14" s="6" t="s">
        <v>21</v>
      </c>
    </row>
    <row r="15" spans="1:19" s="2" customFormat="1" ht="18.75" x14ac:dyDescent="0.3">
      <c r="A15" s="29" t="s">
        <v>23</v>
      </c>
      <c r="B15" s="30"/>
      <c r="C15" s="30"/>
      <c r="D15" s="30"/>
      <c r="E15" s="30"/>
      <c r="F15" s="30"/>
      <c r="G15" s="31"/>
      <c r="H15" s="6"/>
      <c r="I15" s="7"/>
      <c r="J15" s="6"/>
      <c r="K15" s="6"/>
      <c r="L15" s="6"/>
      <c r="M15" s="6"/>
      <c r="N15" s="6"/>
      <c r="O15" s="24">
        <f>SUM(O5:O14)</f>
        <v>75658</v>
      </c>
      <c r="P15" s="8"/>
      <c r="Q15" s="18">
        <f>SUM(Q5:Q14)</f>
        <v>1809373931.8599997</v>
      </c>
      <c r="R15" s="6"/>
      <c r="S15" s="6"/>
    </row>
    <row r="16" spans="1:19" ht="18.75" x14ac:dyDescent="0.3"/>
    <row r="17" spans="1:19" ht="18.75" x14ac:dyDescent="0.3"/>
    <row r="18" spans="1:19" s="21" customFormat="1" ht="18.75" x14ac:dyDescent="0.3">
      <c r="A18" s="27"/>
      <c r="B18" s="27"/>
      <c r="C18" s="27"/>
      <c r="D18" s="27"/>
      <c r="E18" s="27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20"/>
      <c r="R18" s="25"/>
      <c r="S18" s="25"/>
    </row>
    <row r="19" spans="1:19" s="21" customFormat="1" ht="18.75" x14ac:dyDescent="0.3">
      <c r="A19" s="22"/>
      <c r="Q19" s="23"/>
    </row>
    <row r="20" spans="1:19" s="21" customFormat="1" ht="18.75" x14ac:dyDescent="0.3">
      <c r="Q20" s="23"/>
    </row>
    <row r="21" spans="1:19" s="21" customFormat="1" ht="41.45" customHeight="1" x14ac:dyDescent="0.3">
      <c r="A21" s="28"/>
      <c r="B21" s="28"/>
      <c r="C21" s="28"/>
      <c r="D21" s="28"/>
      <c r="Q21" s="23"/>
    </row>
  </sheetData>
  <mergeCells count="5">
    <mergeCell ref="R18:S18"/>
    <mergeCell ref="B1:S1"/>
    <mergeCell ref="A18:E18"/>
    <mergeCell ref="A21:D21"/>
    <mergeCell ref="A15:G15"/>
  </mergeCells>
  <printOptions horizontalCentered="1"/>
  <pageMargins left="0" right="0" top="0" bottom="0" header="0.31496062992125984" footer="0.31496062992125984"/>
  <pageSetup paperSize="9" scale="2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Жулдыз А  Бельгибаева</dc:creator>
  <cp:lastModifiedBy>Асель М. Касымбекова</cp:lastModifiedBy>
  <cp:lastPrinted>2024-07-29T05:25:45Z</cp:lastPrinted>
  <dcterms:created xsi:type="dcterms:W3CDTF">2023-12-14T10:47:23Z</dcterms:created>
  <dcterms:modified xsi:type="dcterms:W3CDTF">2025-01-27T06:12:37Z</dcterms:modified>
</cp:coreProperties>
</file>